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<sst xmlns="http://schemas.openxmlformats.org/spreadsheetml/2006/main" count="25" uniqueCount="17">
  <si>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古源镇优质大豆奖补资金明细</t>
  </si>
  <si>
    <t>序号</t>
  </si>
  <si>
    <t>姓名</t>
  </si>
  <si>
    <t>合计补贴金额（元）</t>
  </si>
  <si>
    <t>高油高产大豆补贴资金</t>
  </si>
  <si>
    <t>高蛋白大豆补贴资金</t>
  </si>
  <si>
    <t>品种粗脂肪含量≥21.5%且＜23.0%</t>
  </si>
  <si>
    <t>品种粗脂肪含量≥23.0%</t>
  </si>
  <si>
    <t>品种粗蛋白含量≥43.0%且＜45.0%</t>
  </si>
  <si>
    <t>品种粗蛋白含量≥45.0%</t>
  </si>
  <si>
    <t>种植面积（亩）</t>
  </si>
  <si>
    <t>补贴标准
（元/亩）</t>
  </si>
  <si>
    <t>补贴金额（元）</t>
  </si>
  <si>
    <t>补贴标准（元/亩）</t>
  </si>
  <si>
    <t>古源镇</t>
  </si>
  <si>
    <t>刘宝山</t>
  </si>
  <si>
    <t>汤长安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</si>
</sst>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I5" sqref="A1:O7"/>
    </sheetView>
  </sheetViews>
  <sheetFormatPr defaultColWidth="9" defaultRowHeight="13.5" outlineLevelRow="6"/>
  <cols>
    <col min="5" max="5" width="11" customWidth="1"/>
    <col min="8" max="8" width="13.125" customWidth="1"/>
    <col min="11" max="11" width="11.75" customWidth="1"/>
    <col min="12" max="12" width="11.625" customWidth="1"/>
    <col min="14" max="14" width="11" customWidth="1"/>
  </cols>
  <sheetData>
    <row r="1" ht="35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2" t="s">
        <v>1</v>
      </c>
      <c r="B2" s="2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/>
      <c r="N2" s="4"/>
      <c r="O2" s="4"/>
    </row>
    <row r="3" ht="14.25" spans="1:15">
      <c r="A3" s="2"/>
      <c r="B3" s="2"/>
      <c r="C3" s="3"/>
      <c r="D3" s="3" t="s">
        <v>6</v>
      </c>
      <c r="E3" s="3"/>
      <c r="F3" s="3"/>
      <c r="G3" s="3" t="s">
        <v>7</v>
      </c>
      <c r="H3" s="3"/>
      <c r="I3" s="3"/>
      <c r="J3" s="3" t="s">
        <v>8</v>
      </c>
      <c r="K3" s="3"/>
      <c r="L3" s="3"/>
      <c r="M3" s="3" t="s">
        <v>9</v>
      </c>
      <c r="N3" s="3"/>
      <c r="O3" s="3"/>
    </row>
    <row r="4" ht="28.5" spans="1:15">
      <c r="A4" s="2"/>
      <c r="B4" s="2"/>
      <c r="C4" s="3"/>
      <c r="D4" s="3" t="s">
        <v>10</v>
      </c>
      <c r="E4" s="3" t="s">
        <v>11</v>
      </c>
      <c r="F4" s="3" t="s">
        <v>12</v>
      </c>
      <c r="G4" s="3" t="s">
        <v>10</v>
      </c>
      <c r="H4" s="3" t="s">
        <v>11</v>
      </c>
      <c r="I4" s="3" t="s">
        <v>12</v>
      </c>
      <c r="J4" s="3" t="s">
        <v>10</v>
      </c>
      <c r="K4" s="3" t="s">
        <v>11</v>
      </c>
      <c r="L4" s="3" t="s">
        <v>12</v>
      </c>
      <c r="M4" s="3" t="s">
        <v>10</v>
      </c>
      <c r="N4" s="3" t="s">
        <v>13</v>
      </c>
      <c r="O4" s="3" t="s">
        <v>12</v>
      </c>
    </row>
    <row r="5" ht="24" customHeight="1" spans="1:15">
      <c r="A5" s="5" t="s">
        <v>14</v>
      </c>
      <c r="B5" s="6"/>
      <c r="C5" s="3">
        <f>SUM(C6:C7)</f>
        <v>25200</v>
      </c>
      <c r="D5" s="3">
        <f>SUM(D6:D7)</f>
        <v>600</v>
      </c>
      <c r="E5" s="3">
        <v>42</v>
      </c>
      <c r="F5" s="3">
        <f>SUM(F6:F7)</f>
        <v>25200</v>
      </c>
      <c r="G5" s="3">
        <v>0</v>
      </c>
      <c r="H5" s="3">
        <v>50</v>
      </c>
      <c r="I5" s="3">
        <v>0</v>
      </c>
      <c r="J5" s="3">
        <v>0</v>
      </c>
      <c r="K5" s="3">
        <v>30.28</v>
      </c>
      <c r="L5" s="3">
        <v>0</v>
      </c>
      <c r="M5" s="3">
        <v>0</v>
      </c>
      <c r="N5" s="3">
        <v>42.28</v>
      </c>
      <c r="O5" s="3">
        <v>0</v>
      </c>
    </row>
    <row r="6" ht="15.75" spans="1:15">
      <c r="A6" s="7">
        <v>1</v>
      </c>
      <c r="B6" s="7" t="s">
        <v>15</v>
      </c>
      <c r="C6" s="7">
        <f>F6+I6+L6+O6</f>
        <v>8400</v>
      </c>
      <c r="D6" s="7">
        <v>200</v>
      </c>
      <c r="E6" s="7">
        <v>42</v>
      </c>
      <c r="F6" s="7">
        <f>D6*E6</f>
        <v>8400</v>
      </c>
      <c r="G6" s="7">
        <v>0</v>
      </c>
      <c r="H6" s="7">
        <v>50</v>
      </c>
      <c r="I6" s="7">
        <f>H6*G6</f>
        <v>0</v>
      </c>
      <c r="J6" s="7">
        <v>0</v>
      </c>
      <c r="K6" s="7">
        <v>30.28</v>
      </c>
      <c r="L6" s="7">
        <v>0</v>
      </c>
      <c r="M6" s="7">
        <v>0</v>
      </c>
      <c r="N6" s="7">
        <v>42.28</v>
      </c>
      <c r="O6" s="7">
        <v>0</v>
      </c>
    </row>
    <row r="7" ht="15.75" spans="1:15">
      <c r="A7" s="7">
        <v>2</v>
      </c>
      <c r="B7" s="7" t="s">
        <v>16</v>
      </c>
      <c r="C7" s="7">
        <f>F7+I7+L7+O7</f>
        <v>16800</v>
      </c>
      <c r="D7" s="7">
        <v>400</v>
      </c>
      <c r="E7" s="7">
        <v>42</v>
      </c>
      <c r="F7" s="7">
        <f>D7*E7</f>
        <v>16800</v>
      </c>
      <c r="G7" s="7">
        <v>0</v>
      </c>
      <c r="H7" s="7">
        <v>50</v>
      </c>
      <c r="I7" s="7">
        <f>H7*G7</f>
        <v>0</v>
      </c>
      <c r="J7" s="7">
        <v>0</v>
      </c>
      <c r="K7" s="7">
        <v>30.28</v>
      </c>
      <c r="L7" s="7">
        <v>0</v>
      </c>
      <c r="M7" s="7">
        <v>0</v>
      </c>
      <c r="N7" s="7">
        <v>42.28</v>
      </c>
      <c r="O7" s="7">
        <v>0</v>
      </c>
    </row>
  </sheetData>
  <mergeCells count="11">
    <mergeCell ref="A1:O1"/>
    <mergeCell ref="D2:I2"/>
    <mergeCell ref="J2:O2"/>
    <mergeCell ref="D3:F3"/>
    <mergeCell ref="G3:I3"/>
    <mergeCell ref="J3:L3"/>
    <mergeCell ref="M3:O3"/>
    <mergeCell ref="A5:B5"/>
    <mergeCell ref="A2:A4"/>
    <mergeCell ref="B2:B4"/>
    <mergeCell ref="C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湮没</cp:lastModifiedBy>
  <dcterms:created xsi:type="dcterms:W3CDTF">2024-11-29T02:02:00Z</dcterms:created>
  <dcterms:modified xsi:type="dcterms:W3CDTF">2024-11-29T03:18:06Z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AB3AC23AE3D947DCA4516340A8B861A2_11</vt:lpwstr>
  </property>
  <property fmtid="{D5CDD505-2E9C-101B-9397-08002B2CF9AE}" pid="3" name="KSOProductBuildVer">
    <vt:lpwstr>2052-12.1.0.18912</vt:lpwstr>
  </property>
</Properties>
</file>